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298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grades" sheetId="6" r:id="rId6"/>
  </sheets>
  <calcPr calcId="125725"/>
</workbook>
</file>

<file path=xl/calcChain.xml><?xml version="1.0" encoding="utf-8"?>
<calcChain xmlns="http://schemas.openxmlformats.org/spreadsheetml/2006/main">
  <c r="B3" i="6"/>
  <c r="B4"/>
  <c r="B5"/>
  <c r="B6"/>
  <c r="B7"/>
  <c r="B8"/>
</calcChain>
</file>

<file path=xl/sharedStrings.xml><?xml version="1.0" encoding="utf-8"?>
<sst xmlns="http://schemas.openxmlformats.org/spreadsheetml/2006/main" count="65" uniqueCount="52">
  <si>
    <t>TYPE YOUR NAME HERE.</t>
  </si>
  <si>
    <t>score on this sheet:</t>
  </si>
  <si>
    <t>Homework 5: Logistic fitting</t>
  </si>
  <si>
    <t>A reminder: while it is fine to help each other on homework, it is unethical</t>
  </si>
  <si>
    <t>to share spreadsheet files with each other.  Each person should do their own</t>
  </si>
  <si>
    <t>typing/mousing.</t>
  </si>
  <si>
    <t>a) Fit a Logistic curve, f(x) = 1/(1+e^(a*x+b)) to this entirely fake data.</t>
  </si>
  <si>
    <t>Note that this is NOT THE SAME as a log curve, f(x) = a*log(x) + b.</t>
  </si>
  <si>
    <t>You cannot do this simply by doing a Trendline in Excel--it requires setting</t>
  </si>
  <si>
    <t>up decision variables, predicted values, residuals, an objective function cell,</t>
  </si>
  <si>
    <t>then running Solver.</t>
  </si>
  <si>
    <t>Make a graph of the original data and your fitted values.</t>
  </si>
  <si>
    <t>Then make a graph of your residuals vs. the x values.</t>
  </si>
  <si>
    <t>x</t>
  </si>
  <si>
    <t>y</t>
  </si>
  <si>
    <t>b) Compute the x value at which your fitted curve hits y=50%.</t>
  </si>
  <si>
    <t>Show your work here:</t>
  </si>
  <si>
    <t>c) Now fit a Logistic curve to this data, where x=year since the year 2000</t>
  </si>
  <si>
    <t>and y=percent of Michigan 3rd graders at or above standards on the</t>
  </si>
  <si>
    <t>MEAP math test:</t>
  </si>
  <si>
    <t>year since 2000</t>
  </si>
  <si>
    <t>%at_or_above_standards</t>
  </si>
  <si>
    <t>(what is the subtle difference between this data set and the previous one? Your formula will have to change somewhat.)</t>
  </si>
  <si>
    <t>d) According to your model, in what year will schools hit 85%?</t>
  </si>
  <si>
    <t>e) Repeat with this entirely fake data:</t>
  </si>
  <si>
    <t xml:space="preserve">* Comment on how your results differ from what happened in part (a). </t>
  </si>
  <si>
    <t xml:space="preserve">  Hint: look at the residuals.</t>
  </si>
  <si>
    <t>* Propose a better model (write an equation).</t>
  </si>
  <si>
    <t>* Go to the next sheet and Run an optimization to fit it your better model to the data.</t>
  </si>
  <si>
    <t>Here is the data from problem (e) again, for you to fit a better model:</t>
  </si>
  <si>
    <t>Do your usual graphs, too.</t>
  </si>
  <si>
    <t>* Would this scenario ever happen in real data?  If so, give some examples.</t>
  </si>
  <si>
    <t>f) Here is the data that a manufacturer provides on how much</t>
  </si>
  <si>
    <t>power a wind turbine will produce</t>
  </si>
  <si>
    <t>at a variety of wind speeds.  Is a Logistic model a good idea to fit to it?</t>
  </si>
  <si>
    <t>If so, fit a Logistic.  If not, propose something else and fit that.</t>
  </si>
  <si>
    <t>The data come from</t>
  </si>
  <si>
    <t>http://www.ewashtenaw.org/government/departments/planning_environment/planning/wind_power/Wind%20Data%20and%20Reports</t>
  </si>
  <si>
    <t xml:space="preserve">in particular, </t>
  </si>
  <si>
    <t>http://www.ewashtenaw.org/government/departments/planning_environment/planning/wind_power/Monthly%20Data_Reports/Attachment_4.pdf</t>
  </si>
  <si>
    <t>Reference Turbine: GE 1.5 MW</t>
  </si>
  <si>
    <t>wind(mph)</t>
  </si>
  <si>
    <t>power(kW)</t>
  </si>
  <si>
    <t>Grade summary:</t>
  </si>
  <si>
    <t>last name:</t>
  </si>
  <si>
    <t>Euler</t>
  </si>
  <si>
    <t>Sheet1</t>
  </si>
  <si>
    <t>Sheet2</t>
  </si>
  <si>
    <t>Sheet3</t>
  </si>
  <si>
    <t>Sheet4</t>
  </si>
  <si>
    <t>Sheet5</t>
  </si>
  <si>
    <t>total</t>
  </si>
</sst>
</file>

<file path=xl/styles.xml><?xml version="1.0" encoding="utf-8"?>
<styleSheet xmlns="http://schemas.openxmlformats.org/spreadsheetml/2006/main">
  <numFmts count="1">
    <numFmt numFmtId="164" formatCode="0.0000000"/>
  </numFmts>
  <fonts count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/>
  </sheetViews>
  <sheetFormatPr defaultColWidth="11.5703125" defaultRowHeight="12.75"/>
  <sheetData>
    <row r="1" spans="1:9">
      <c r="A1" t="s">
        <v>0</v>
      </c>
      <c r="G1" t="s">
        <v>1</v>
      </c>
      <c r="I1">
        <v>0</v>
      </c>
    </row>
    <row r="2" spans="1:9">
      <c r="A2" t="s">
        <v>2</v>
      </c>
    </row>
    <row r="6" spans="1:9">
      <c r="A6" t="s">
        <v>3</v>
      </c>
    </row>
    <row r="7" spans="1:9">
      <c r="A7" t="s">
        <v>4</v>
      </c>
    </row>
    <row r="8" spans="1:9">
      <c r="A8" t="s">
        <v>5</v>
      </c>
    </row>
    <row r="10" spans="1:9">
      <c r="A10" t="s">
        <v>6</v>
      </c>
    </row>
    <row r="11" spans="1:9">
      <c r="A11" t="s">
        <v>7</v>
      </c>
    </row>
    <row r="12" spans="1:9">
      <c r="A12" t="s">
        <v>8</v>
      </c>
    </row>
    <row r="13" spans="1:9">
      <c r="A13" t="s">
        <v>9</v>
      </c>
    </row>
    <row r="14" spans="1:9">
      <c r="A14" t="s">
        <v>10</v>
      </c>
    </row>
    <row r="15" spans="1:9">
      <c r="A15" t="s">
        <v>11</v>
      </c>
    </row>
    <row r="16" spans="1:9">
      <c r="A16" t="s">
        <v>12</v>
      </c>
    </row>
    <row r="20" spans="1:2">
      <c r="A20" t="s">
        <v>13</v>
      </c>
      <c r="B20" t="s">
        <v>14</v>
      </c>
    </row>
    <row r="21" spans="1:2">
      <c r="A21">
        <v>1</v>
      </c>
      <c r="B21">
        <v>0.4016458</v>
      </c>
    </row>
    <row r="22" spans="1:2">
      <c r="A22">
        <v>2</v>
      </c>
      <c r="B22">
        <v>0.57478169999999995</v>
      </c>
    </row>
    <row r="23" spans="1:2">
      <c r="A23">
        <v>3</v>
      </c>
      <c r="B23">
        <v>0.73133130000000002</v>
      </c>
    </row>
    <row r="24" spans="1:2">
      <c r="A24">
        <v>4</v>
      </c>
      <c r="B24">
        <v>0.84571589999999996</v>
      </c>
    </row>
    <row r="25" spans="1:2">
      <c r="A25">
        <v>5</v>
      </c>
      <c r="B25">
        <v>0.91693309999999995</v>
      </c>
    </row>
    <row r="27" spans="1:2">
      <c r="A27" t="s">
        <v>15</v>
      </c>
    </row>
    <row r="28" spans="1:2">
      <c r="A28" t="s">
        <v>16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G1" sqref="G1"/>
    </sheetView>
  </sheetViews>
  <sheetFormatPr defaultColWidth="11.5703125" defaultRowHeight="12.75"/>
  <cols>
    <col min="1" max="1" width="13.5703125" customWidth="1"/>
  </cols>
  <sheetData>
    <row r="1" spans="1:9">
      <c r="A1" t="s">
        <v>17</v>
      </c>
      <c r="G1" t="s">
        <v>1</v>
      </c>
      <c r="I1">
        <v>0</v>
      </c>
    </row>
    <row r="2" spans="1:9">
      <c r="A2" t="s">
        <v>18</v>
      </c>
    </row>
    <row r="3" spans="1:9">
      <c r="A3" t="s">
        <v>19</v>
      </c>
    </row>
    <row r="4" spans="1:9">
      <c r="A4" t="s">
        <v>11</v>
      </c>
    </row>
    <row r="5" spans="1:9">
      <c r="A5" t="s">
        <v>12</v>
      </c>
    </row>
    <row r="10" spans="1:9">
      <c r="A10" t="s">
        <v>20</v>
      </c>
      <c r="B10" t="s">
        <v>21</v>
      </c>
    </row>
    <row r="11" spans="1:9">
      <c r="A11">
        <v>5</v>
      </c>
      <c r="B11">
        <v>73.400000000000006</v>
      </c>
    </row>
    <row r="12" spans="1:9">
      <c r="A12">
        <v>6</v>
      </c>
      <c r="B12">
        <v>75.900000000000006</v>
      </c>
    </row>
    <row r="13" spans="1:9">
      <c r="A13">
        <v>7</v>
      </c>
      <c r="B13">
        <v>74.2</v>
      </c>
    </row>
    <row r="14" spans="1:9">
      <c r="A14">
        <v>8</v>
      </c>
      <c r="B14">
        <v>76.8</v>
      </c>
    </row>
    <row r="15" spans="1:9">
      <c r="A15">
        <v>9</v>
      </c>
      <c r="B15">
        <v>79.5</v>
      </c>
    </row>
    <row r="16" spans="1:9">
      <c r="A16" t="s">
        <v>22</v>
      </c>
    </row>
    <row r="18" spans="1:1">
      <c r="A18" t="s">
        <v>23</v>
      </c>
    </row>
    <row r="19" spans="1:1">
      <c r="A19" t="s">
        <v>16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G1" sqref="G1"/>
    </sheetView>
  </sheetViews>
  <sheetFormatPr defaultColWidth="11.5703125" defaultRowHeight="12.75"/>
  <sheetData>
    <row r="1" spans="1:9">
      <c r="A1" t="s">
        <v>24</v>
      </c>
      <c r="G1" t="s">
        <v>1</v>
      </c>
      <c r="I1">
        <v>0</v>
      </c>
    </row>
    <row r="2" spans="1:9">
      <c r="A2" t="s">
        <v>11</v>
      </c>
    </row>
    <row r="3" spans="1:9">
      <c r="A3" t="s">
        <v>12</v>
      </c>
    </row>
    <row r="9" spans="1:9">
      <c r="A9" t="s">
        <v>13</v>
      </c>
      <c r="B9" t="s">
        <v>14</v>
      </c>
    </row>
    <row r="10" spans="1:9">
      <c r="A10">
        <v>1</v>
      </c>
      <c r="B10" s="1">
        <v>0.1546738</v>
      </c>
    </row>
    <row r="11" spans="1:9">
      <c r="A11">
        <v>2</v>
      </c>
      <c r="B11" s="1">
        <v>0.200789</v>
      </c>
    </row>
    <row r="12" spans="1:9">
      <c r="A12">
        <v>3</v>
      </c>
      <c r="B12" s="1">
        <v>0.27343030000000002</v>
      </c>
    </row>
    <row r="13" spans="1:9">
      <c r="A13">
        <v>4</v>
      </c>
      <c r="B13" s="1">
        <v>0.37009959999999997</v>
      </c>
    </row>
    <row r="14" spans="1:9">
      <c r="A14">
        <v>5</v>
      </c>
      <c r="B14" s="1">
        <v>0.4734756</v>
      </c>
    </row>
    <row r="15" spans="1:9">
      <c r="A15">
        <v>6</v>
      </c>
      <c r="B15" s="1">
        <v>0.56111489999999997</v>
      </c>
    </row>
    <row r="16" spans="1:9">
      <c r="A16">
        <v>7</v>
      </c>
      <c r="B16" s="1">
        <v>0.62193489999999996</v>
      </c>
    </row>
    <row r="17" spans="1:2">
      <c r="A17">
        <v>8</v>
      </c>
      <c r="B17" s="1">
        <v>0.65851689999999996</v>
      </c>
    </row>
    <row r="18" spans="1:2">
      <c r="A18">
        <v>9</v>
      </c>
      <c r="B18" s="1">
        <v>0.67865730000000002</v>
      </c>
    </row>
    <row r="19" spans="1:2">
      <c r="A19" t="s">
        <v>25</v>
      </c>
    </row>
    <row r="20" spans="1:2">
      <c r="A20" t="s">
        <v>26</v>
      </c>
    </row>
    <row r="25" spans="1:2">
      <c r="A25" t="s">
        <v>27</v>
      </c>
    </row>
    <row r="31" spans="1:2">
      <c r="A31" t="s">
        <v>28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G1" sqref="G1"/>
    </sheetView>
  </sheetViews>
  <sheetFormatPr defaultColWidth="11.5703125" defaultRowHeight="12.75"/>
  <sheetData>
    <row r="1" spans="1:9">
      <c r="A1" t="s">
        <v>29</v>
      </c>
      <c r="G1" t="s">
        <v>1</v>
      </c>
      <c r="I1">
        <v>0</v>
      </c>
    </row>
    <row r="2" spans="1:9">
      <c r="A2" t="s">
        <v>30</v>
      </c>
    </row>
    <row r="9" spans="1:9">
      <c r="A9" t="s">
        <v>13</v>
      </c>
      <c r="B9" t="s">
        <v>14</v>
      </c>
    </row>
    <row r="10" spans="1:9">
      <c r="A10">
        <v>1</v>
      </c>
      <c r="B10" s="1">
        <v>0.1546738</v>
      </c>
    </row>
    <row r="11" spans="1:9">
      <c r="A11">
        <v>2</v>
      </c>
      <c r="B11" s="1">
        <v>0.200789</v>
      </c>
    </row>
    <row r="12" spans="1:9">
      <c r="A12">
        <v>3</v>
      </c>
      <c r="B12" s="1">
        <v>0.27343030000000002</v>
      </c>
    </row>
    <row r="13" spans="1:9">
      <c r="A13">
        <v>4</v>
      </c>
      <c r="B13" s="1">
        <v>0.37009959999999997</v>
      </c>
    </row>
    <row r="14" spans="1:9">
      <c r="A14">
        <v>5</v>
      </c>
      <c r="B14" s="1">
        <v>0.4734756</v>
      </c>
    </row>
    <row r="15" spans="1:9">
      <c r="A15">
        <v>6</v>
      </c>
      <c r="B15" s="1">
        <v>0.56111489999999997</v>
      </c>
    </row>
    <row r="16" spans="1:9">
      <c r="A16">
        <v>7</v>
      </c>
      <c r="B16" s="1">
        <v>0.62193489999999996</v>
      </c>
    </row>
    <row r="17" spans="1:2">
      <c r="A17">
        <v>8</v>
      </c>
      <c r="B17" s="1">
        <v>0.65851689999999996</v>
      </c>
    </row>
    <row r="18" spans="1:2">
      <c r="A18">
        <v>9</v>
      </c>
      <c r="B18" s="1">
        <v>0.67865730000000002</v>
      </c>
    </row>
    <row r="20" spans="1:2">
      <c r="A20" t="s">
        <v>31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workbookViewId="0">
      <selection activeCell="A2" sqref="A2"/>
    </sheetView>
  </sheetViews>
  <sheetFormatPr defaultColWidth="11.5703125" defaultRowHeight="12.75"/>
  <sheetData>
    <row r="1" spans="1:9">
      <c r="A1" t="s">
        <v>32</v>
      </c>
      <c r="G1" t="s">
        <v>1</v>
      </c>
      <c r="I1">
        <v>0</v>
      </c>
    </row>
    <row r="2" spans="1:9">
      <c r="A2" t="s">
        <v>33</v>
      </c>
    </row>
    <row r="3" spans="1:9">
      <c r="A3" t="s">
        <v>34</v>
      </c>
    </row>
    <row r="4" spans="1:9">
      <c r="A4" t="s">
        <v>35</v>
      </c>
    </row>
    <row r="6" spans="1:9">
      <c r="A6" t="s">
        <v>36</v>
      </c>
    </row>
    <row r="7" spans="1:9">
      <c r="A7" t="s">
        <v>37</v>
      </c>
    </row>
    <row r="8" spans="1:9">
      <c r="A8" t="s">
        <v>38</v>
      </c>
    </row>
    <row r="9" spans="1:9">
      <c r="A9" t="s">
        <v>39</v>
      </c>
    </row>
    <row r="16" spans="1:9">
      <c r="A16" t="s">
        <v>40</v>
      </c>
    </row>
    <row r="17" spans="1:2">
      <c r="A17" t="s">
        <v>41</v>
      </c>
      <c r="B17" t="s">
        <v>42</v>
      </c>
    </row>
    <row r="18" spans="1:2">
      <c r="A18">
        <v>0</v>
      </c>
      <c r="B18">
        <v>0</v>
      </c>
    </row>
    <row r="19" spans="1:2">
      <c r="A19">
        <v>1</v>
      </c>
      <c r="B19">
        <v>0</v>
      </c>
    </row>
    <row r="20" spans="1:2">
      <c r="A20">
        <v>2</v>
      </c>
      <c r="B20">
        <v>0</v>
      </c>
    </row>
    <row r="21" spans="1:2">
      <c r="A21">
        <v>3</v>
      </c>
      <c r="B21">
        <v>0</v>
      </c>
    </row>
    <row r="22" spans="1:2">
      <c r="A22">
        <v>4</v>
      </c>
      <c r="B22">
        <v>0</v>
      </c>
    </row>
    <row r="23" spans="1:2">
      <c r="A23">
        <v>5</v>
      </c>
      <c r="B23">
        <v>0</v>
      </c>
    </row>
    <row r="24" spans="1:2">
      <c r="A24">
        <v>6</v>
      </c>
      <c r="B24">
        <v>0</v>
      </c>
    </row>
    <row r="25" spans="1:2">
      <c r="A25">
        <v>7</v>
      </c>
      <c r="B25">
        <v>4</v>
      </c>
    </row>
    <row r="26" spans="1:2">
      <c r="A26">
        <v>8</v>
      </c>
      <c r="B26">
        <v>23</v>
      </c>
    </row>
    <row r="27" spans="1:2">
      <c r="A27">
        <v>9</v>
      </c>
      <c r="B27">
        <v>45</v>
      </c>
    </row>
    <row r="28" spans="1:2">
      <c r="A28">
        <v>10</v>
      </c>
      <c r="B28">
        <v>55</v>
      </c>
    </row>
    <row r="29" spans="1:2">
      <c r="A29">
        <v>11</v>
      </c>
      <c r="B29">
        <v>120</v>
      </c>
    </row>
    <row r="30" spans="1:2">
      <c r="A30">
        <v>12</v>
      </c>
      <c r="B30">
        <v>175</v>
      </c>
    </row>
    <row r="31" spans="1:2">
      <c r="A31">
        <v>13</v>
      </c>
      <c r="B31">
        <v>230</v>
      </c>
    </row>
    <row r="32" spans="1:2">
      <c r="A32">
        <v>14</v>
      </c>
      <c r="B32">
        <v>295</v>
      </c>
    </row>
    <row r="33" spans="1:2">
      <c r="A33">
        <v>15</v>
      </c>
      <c r="B33">
        <v>360</v>
      </c>
    </row>
    <row r="34" spans="1:2">
      <c r="A34">
        <v>16</v>
      </c>
      <c r="B34">
        <v>450</v>
      </c>
    </row>
    <row r="35" spans="1:2">
      <c r="A35">
        <v>17</v>
      </c>
      <c r="B35">
        <v>550</v>
      </c>
    </row>
    <row r="36" spans="1:2">
      <c r="A36">
        <v>18</v>
      </c>
      <c r="B36">
        <v>650</v>
      </c>
    </row>
    <row r="37" spans="1:2">
      <c r="A37">
        <v>19</v>
      </c>
      <c r="B37">
        <v>750</v>
      </c>
    </row>
    <row r="38" spans="1:2">
      <c r="A38">
        <v>20</v>
      </c>
      <c r="B38">
        <v>900</v>
      </c>
    </row>
    <row r="39" spans="1:2">
      <c r="A39">
        <v>21</v>
      </c>
      <c r="B39">
        <v>1035</v>
      </c>
    </row>
    <row r="40" spans="1:2">
      <c r="A40">
        <v>22</v>
      </c>
      <c r="B40">
        <v>1125</v>
      </c>
    </row>
    <row r="41" spans="1:2">
      <c r="A41">
        <v>23</v>
      </c>
      <c r="B41">
        <v>1225</v>
      </c>
    </row>
    <row r="42" spans="1:2">
      <c r="A42">
        <v>24</v>
      </c>
      <c r="B42">
        <v>1320</v>
      </c>
    </row>
    <row r="43" spans="1:2">
      <c r="A43">
        <v>25</v>
      </c>
      <c r="B43">
        <v>1375</v>
      </c>
    </row>
    <row r="44" spans="1:2">
      <c r="A44">
        <v>26</v>
      </c>
      <c r="B44">
        <v>1410</v>
      </c>
    </row>
    <row r="45" spans="1:2">
      <c r="A45">
        <v>27</v>
      </c>
      <c r="B45">
        <v>1440</v>
      </c>
    </row>
    <row r="46" spans="1:2">
      <c r="A46">
        <v>28</v>
      </c>
      <c r="B46">
        <v>1460</v>
      </c>
    </row>
    <row r="47" spans="1:2">
      <c r="A47">
        <v>29</v>
      </c>
      <c r="B47">
        <v>1475</v>
      </c>
    </row>
    <row r="48" spans="1:2">
      <c r="A48">
        <v>30</v>
      </c>
      <c r="B48">
        <v>1480</v>
      </c>
    </row>
    <row r="49" spans="1:2">
      <c r="A49">
        <v>31</v>
      </c>
      <c r="B49">
        <v>1490</v>
      </c>
    </row>
    <row r="50" spans="1:2">
      <c r="A50">
        <v>32</v>
      </c>
      <c r="B50">
        <v>1499</v>
      </c>
    </row>
    <row r="51" spans="1:2">
      <c r="A51">
        <v>33</v>
      </c>
      <c r="B51">
        <v>1500</v>
      </c>
    </row>
    <row r="52" spans="1:2">
      <c r="A52">
        <v>34</v>
      </c>
      <c r="B52">
        <v>1500</v>
      </c>
    </row>
    <row r="53" spans="1:2">
      <c r="A53">
        <v>35</v>
      </c>
      <c r="B53">
        <v>1500</v>
      </c>
    </row>
    <row r="54" spans="1:2">
      <c r="A54">
        <v>36</v>
      </c>
      <c r="B54">
        <v>1500</v>
      </c>
    </row>
    <row r="55" spans="1:2">
      <c r="A55">
        <v>37</v>
      </c>
      <c r="B55">
        <v>1500</v>
      </c>
    </row>
    <row r="56" spans="1:2">
      <c r="A56">
        <v>38</v>
      </c>
      <c r="B56">
        <v>1500</v>
      </c>
    </row>
    <row r="57" spans="1:2">
      <c r="A57">
        <v>39</v>
      </c>
      <c r="B57">
        <v>1500</v>
      </c>
    </row>
    <row r="58" spans="1:2">
      <c r="A58">
        <v>40</v>
      </c>
      <c r="B58">
        <v>1500</v>
      </c>
    </row>
    <row r="59" spans="1:2">
      <c r="A59">
        <v>41</v>
      </c>
      <c r="B59">
        <v>1500</v>
      </c>
    </row>
    <row r="60" spans="1:2">
      <c r="A60">
        <v>42</v>
      </c>
      <c r="B60">
        <v>1500</v>
      </c>
    </row>
    <row r="61" spans="1:2">
      <c r="A61">
        <v>43</v>
      </c>
      <c r="B61">
        <v>1500</v>
      </c>
    </row>
    <row r="62" spans="1:2">
      <c r="A62">
        <v>44</v>
      </c>
      <c r="B62">
        <v>1500</v>
      </c>
    </row>
    <row r="63" spans="1:2">
      <c r="A63">
        <v>45</v>
      </c>
      <c r="B63">
        <v>1500</v>
      </c>
    </row>
    <row r="64" spans="1:2">
      <c r="A64">
        <v>46</v>
      </c>
      <c r="B64">
        <v>1500</v>
      </c>
    </row>
    <row r="65" spans="1:2">
      <c r="A65">
        <v>47</v>
      </c>
      <c r="B65">
        <v>1500</v>
      </c>
    </row>
    <row r="66" spans="1:2">
      <c r="A66">
        <v>48</v>
      </c>
      <c r="B66">
        <v>1500</v>
      </c>
    </row>
    <row r="67" spans="1:2">
      <c r="A67">
        <v>49</v>
      </c>
      <c r="B67">
        <v>1500</v>
      </c>
    </row>
    <row r="68" spans="1:2">
      <c r="A68">
        <v>50</v>
      </c>
      <c r="B68">
        <v>1500</v>
      </c>
    </row>
    <row r="69" spans="1:2">
      <c r="A69">
        <v>51</v>
      </c>
      <c r="B69">
        <v>1500</v>
      </c>
    </row>
    <row r="70" spans="1:2">
      <c r="A70">
        <v>52</v>
      </c>
      <c r="B70">
        <v>1500</v>
      </c>
    </row>
    <row r="71" spans="1:2">
      <c r="A71">
        <v>53</v>
      </c>
      <c r="B71">
        <v>1500</v>
      </c>
    </row>
    <row r="72" spans="1:2">
      <c r="A72">
        <v>54</v>
      </c>
      <c r="B72">
        <v>1500</v>
      </c>
    </row>
    <row r="73" spans="1:2">
      <c r="A73">
        <v>55</v>
      </c>
      <c r="B73">
        <v>0</v>
      </c>
    </row>
    <row r="74" spans="1:2">
      <c r="A74">
        <v>56</v>
      </c>
      <c r="B74">
        <v>0</v>
      </c>
    </row>
    <row r="75" spans="1:2">
      <c r="A75">
        <v>57</v>
      </c>
      <c r="B75">
        <v>0</v>
      </c>
    </row>
    <row r="76" spans="1:2">
      <c r="A76">
        <v>58</v>
      </c>
      <c r="B76">
        <v>0</v>
      </c>
    </row>
    <row r="77" spans="1:2">
      <c r="A77">
        <v>59</v>
      </c>
      <c r="B77">
        <v>0</v>
      </c>
    </row>
    <row r="78" spans="1:2">
      <c r="A78">
        <v>60</v>
      </c>
      <c r="B78">
        <v>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3" sqref="B3"/>
    </sheetView>
  </sheetViews>
  <sheetFormatPr defaultColWidth="11.5703125" defaultRowHeight="12.75"/>
  <sheetData>
    <row r="1" spans="1:2">
      <c r="A1" t="s">
        <v>43</v>
      </c>
    </row>
    <row r="2" spans="1:2">
      <c r="A2" t="s">
        <v>44</v>
      </c>
      <c r="B2" t="s">
        <v>45</v>
      </c>
    </row>
    <row r="3" spans="1:2">
      <c r="A3" t="s">
        <v>46</v>
      </c>
      <c r="B3">
        <f>Sheet1!I1</f>
        <v>0</v>
      </c>
    </row>
    <row r="4" spans="1:2">
      <c r="A4" t="s">
        <v>47</v>
      </c>
      <c r="B4">
        <f>Sheet2!I2</f>
        <v>0</v>
      </c>
    </row>
    <row r="5" spans="1:2">
      <c r="A5" t="s">
        <v>48</v>
      </c>
      <c r="B5">
        <f>Sheet3!I3</f>
        <v>0</v>
      </c>
    </row>
    <row r="6" spans="1:2">
      <c r="A6" t="s">
        <v>49</v>
      </c>
      <c r="B6">
        <f>Sheet4!I4</f>
        <v>0</v>
      </c>
    </row>
    <row r="7" spans="1:2">
      <c r="A7" t="s">
        <v>50</v>
      </c>
      <c r="B7">
        <f>Sheet5!I5</f>
        <v>0</v>
      </c>
    </row>
    <row r="8" spans="1:2">
      <c r="A8" t="s">
        <v>51</v>
      </c>
      <c r="B8">
        <f>SUM(B3:B7)</f>
        <v>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grades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2011-10-07T16:36:18Z</dcterms:created>
  <dcterms:modified xsi:type="dcterms:W3CDTF">2011-10-07T16:37:11Z</dcterms:modified>
</cp:coreProperties>
</file>